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opcinapj-my.sharepoint.com/personal/klara_orlic_plitvicka-jezera_hr/Documents/Dokumenti/Javna nabava/2020/NABAVA TURISTIČKIH PLOČA/"/>
    </mc:Choice>
  </mc:AlternateContent>
  <xr:revisionPtr revIDLastSave="119" documentId="8_{1E2157F1-B450-46C6-807B-41D1DE8362D0}" xr6:coauthVersionLast="45" xr6:coauthVersionMax="45" xr10:uidLastSave="{245F75C2-1EE9-454A-BDC2-78E0593CF6E1}"/>
  <bookViews>
    <workbookView xWindow="-120" yWindow="-120" windowWidth="29040" windowHeight="15840" activeTab="4" xr2:uid="{00000000-000D-0000-FFFF-FFFF00000000}"/>
  </bookViews>
  <sheets>
    <sheet name="1 elaborat" sheetId="3" r:id="rId1"/>
    <sheet name="2 elaborat" sheetId="4" r:id="rId2"/>
    <sheet name="3 elaborat" sheetId="5" r:id="rId3"/>
    <sheet name="4 elaborat" sheetId="6" r:id="rId4"/>
    <sheet name="Ukupno sva 4 elaborata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6" l="1"/>
  <c r="F8" i="5"/>
  <c r="F7" i="4"/>
  <c r="F5" i="4"/>
  <c r="F4" i="4"/>
  <c r="F7" i="3"/>
  <c r="F5" i="3"/>
  <c r="F4" i="3"/>
  <c r="F9" i="6" l="1"/>
  <c r="F10" i="6" s="1"/>
  <c r="F9" i="5"/>
  <c r="F10" i="5" s="1"/>
  <c r="F8" i="4"/>
  <c r="F5" i="5"/>
  <c r="F7" i="5"/>
  <c r="F7" i="7"/>
  <c r="F5" i="7"/>
  <c r="F4" i="7"/>
  <c r="F8" i="7" s="1"/>
  <c r="F9" i="7" s="1"/>
  <c r="F10" i="7" s="1"/>
  <c r="F7" i="6"/>
  <c r="F5" i="6"/>
  <c r="F4" i="6"/>
  <c r="F4" i="5"/>
  <c r="F9" i="4" l="1"/>
  <c r="F10" i="4" s="1"/>
  <c r="F8" i="3" l="1"/>
  <c r="F9" i="3" l="1"/>
  <c r="F10" i="3" s="1"/>
</calcChain>
</file>

<file path=xl/sharedStrings.xml><?xml version="1.0" encoding="utf-8"?>
<sst xmlns="http://schemas.openxmlformats.org/spreadsheetml/2006/main" count="104" uniqueCount="27">
  <si>
    <t>kom</t>
  </si>
  <si>
    <t>m1</t>
  </si>
  <si>
    <t>PROMETNI ZNAKOVI</t>
  </si>
  <si>
    <t>SVEUKUPNO</t>
  </si>
  <si>
    <t>1</t>
  </si>
  <si>
    <t>2</t>
  </si>
  <si>
    <t>3</t>
  </si>
  <si>
    <t>STUPOVI</t>
  </si>
  <si>
    <t>PROMETNA SIGNALIZACIJA  ZA NASELJA: Korana, Čujića Krčevina, Vaganac, Ličko Petrovo Selo</t>
  </si>
  <si>
    <t>PROMETNA SIGNALIZACIJA ZA NASELJE Rudanovac</t>
  </si>
  <si>
    <t>PROMETNA SIGNALIZACIJA ZA NASELJE Vrelo Koreničko</t>
  </si>
  <si>
    <t>PROMETNA SIGNALIZACIJA ZA NASELJE Smoljanac</t>
  </si>
  <si>
    <t xml:space="preserve">STUPOVI </t>
  </si>
  <si>
    <t>Nabava i doprema IP Al nosača 180 mm. Nosači se postavljaju za pričvršćenje prometnih znakova većih dimenzija u skladu s projektom prometne opreme i signalizacije, važećim Pravilnikom o prometnim znakovima, opremi i signalizaciji na cestama i važećim hrvatskim normama koje reguliraju to područje.  U cijeni je uključena naba i dobava i postava nosača. Obračun je po m1 isporučenih nosača.</t>
  </si>
  <si>
    <t>Nabava i doprema stupova od FeZn cijevi, Ø 60,3 mm. Stupovi se postavljaju u skladu s projektom prometne opreme i signalizacije, važećim Pravilnikom . U cijeni je uključena nabava i doprema nosača. Obračun je po m1 isporučenih nosača.</t>
  </si>
  <si>
    <t>Nabava prometnog znaka T20 s retroreflektirajućom folijom klase I, debljine lima 2 mm, 130x30 cm. Prometni znakovi postavljaju se prema projektu prometne opreme i signalizacije, a u skladu s važećim Pravilnikom o prometnim znakovima, opremi i signalizaciji na cestama i važećim hrvatskim normama koje reguliraju to područje (HRN EN 12899-1). U cijeni je uključena izrada/nabava i dostava. Obračun je po komadu isporučenih znakova.</t>
  </si>
  <si>
    <t>Mjerna jedinica</t>
  </si>
  <si>
    <t>Količina</t>
  </si>
  <si>
    <t>Jedinična cijena</t>
  </si>
  <si>
    <t>Ukuna vrijednost</t>
  </si>
  <si>
    <t>UKUPNO</t>
  </si>
  <si>
    <t>PDV</t>
  </si>
  <si>
    <t>U _______________________________, dana ___.___._______. godine.</t>
  </si>
  <si>
    <t xml:space="preserve">       ____________________________</t>
  </si>
  <si>
    <t xml:space="preserve">POTPIS </t>
  </si>
  <si>
    <t xml:space="preserve">                                                                                                                                                                       MP</t>
  </si>
  <si>
    <t>PROMETNA SIGNALIZACIJA  ZA NASELJA - REKAPITULACIJA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</si>
</sst>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justify"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9" fontId="1" fillId="2" borderId="0" xfId="0" applyNumberFormat="1" applyFont="1" applyFill="1" applyBorder="1" applyAlignment="1" applyProtection="1">
      <alignment horizontal="center" vertical="top"/>
    </xf>
    <xf numFmtId="49" fontId="2" fillId="3" borderId="0" xfId="0" applyNumberFormat="1" applyFont="1" applyFill="1" applyBorder="1" applyAlignment="1" applyProtection="1">
      <alignment horizontal="center" vertical="top"/>
    </xf>
    <xf numFmtId="0" fontId="2" fillId="3" borderId="0" xfId="0" applyNumberFormat="1" applyFont="1" applyFill="1" applyBorder="1" applyAlignment="1" applyProtection="1">
      <alignment horizontal="justify" vertical="top" wrapText="1"/>
    </xf>
    <xf numFmtId="49" fontId="2" fillId="3" borderId="0" xfId="0" applyNumberFormat="1" applyFont="1" applyFill="1" applyBorder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justify" vertical="top" wrapText="1"/>
    </xf>
    <xf numFmtId="49" fontId="2" fillId="0" borderId="1" xfId="0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justify" vertical="top" wrapText="1"/>
    </xf>
    <xf numFmtId="49" fontId="2" fillId="3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justify" vertical="top" wrapText="1"/>
    </xf>
    <xf numFmtId="49" fontId="2" fillId="0" borderId="2" xfId="0" applyNumberFormat="1" applyFont="1" applyFill="1" applyBorder="1" applyAlignment="1" applyProtection="1">
      <alignment horizontal="center" vertical="top"/>
    </xf>
    <xf numFmtId="0" fontId="4" fillId="0" borderId="2" xfId="0" applyFont="1" applyBorder="1" applyAlignment="1">
      <alignment horizontal="justify" vertical="top" wrapText="1"/>
    </xf>
    <xf numFmtId="49" fontId="2" fillId="0" borderId="2" xfId="0" applyNumberFormat="1" applyFont="1" applyFill="1" applyBorder="1" applyAlignment="1" applyProtection="1">
      <alignment horizontal="right"/>
    </xf>
    <xf numFmtId="0" fontId="2" fillId="4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64" fontId="2" fillId="3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9" fontId="2" fillId="5" borderId="1" xfId="0" applyNumberFormat="1" applyFont="1" applyFill="1" applyBorder="1" applyAlignment="1" applyProtection="1">
      <alignment horizontal="center" vertical="top"/>
    </xf>
    <xf numFmtId="0" fontId="2" fillId="5" borderId="1" xfId="0" applyNumberFormat="1" applyFont="1" applyFill="1" applyBorder="1" applyAlignment="1" applyProtection="1">
      <alignment horizontal="justify" vertical="top" wrapText="1"/>
    </xf>
    <xf numFmtId="49" fontId="2" fillId="5" borderId="1" xfId="0" applyNumberFormat="1" applyFont="1" applyFill="1" applyBorder="1" applyAlignment="1" applyProtection="1">
      <alignment horizontal="right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justify" vertical="top"/>
    </xf>
    <xf numFmtId="0" fontId="1" fillId="6" borderId="1" xfId="0" applyFont="1" applyFill="1" applyBorder="1" applyAlignment="1">
      <alignment horizontal="right"/>
    </xf>
    <xf numFmtId="4" fontId="1" fillId="6" borderId="1" xfId="0" applyNumberFormat="1" applyFont="1" applyFill="1" applyBorder="1" applyAlignment="1">
      <alignment horizontal="center"/>
    </xf>
    <xf numFmtId="0" fontId="1" fillId="6" borderId="0" xfId="0" applyFont="1" applyFill="1"/>
    <xf numFmtId="0" fontId="2" fillId="4" borderId="0" xfId="0" applyFont="1" applyFill="1"/>
    <xf numFmtId="0" fontId="1" fillId="4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justify" vertical="top"/>
    </xf>
    <xf numFmtId="0" fontId="2" fillId="6" borderId="1" xfId="0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 applyProtection="1">
      <alignment horizontal="center" vertical="top"/>
    </xf>
    <xf numFmtId="0" fontId="2" fillId="7" borderId="1" xfId="0" applyNumberFormat="1" applyFont="1" applyFill="1" applyBorder="1" applyAlignment="1" applyProtection="1">
      <alignment horizontal="justify" vertical="top" wrapText="1"/>
    </xf>
    <xf numFmtId="49" fontId="2" fillId="7" borderId="1" xfId="0" applyNumberFormat="1" applyFont="1" applyFill="1" applyBorder="1" applyAlignment="1" applyProtection="1">
      <alignment horizontal="right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justify" vertical="top"/>
    </xf>
    <xf numFmtId="0" fontId="2" fillId="8" borderId="1" xfId="0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"/>
  <sheetViews>
    <sheetView zoomScaleNormal="100" zoomScaleSheetLayoutView="80" workbookViewId="0">
      <selection activeCell="A8" sqref="A8:F10"/>
    </sheetView>
  </sheetViews>
  <sheetFormatPr defaultRowHeight="12.75" x14ac:dyDescent="0.2"/>
  <cols>
    <col min="1" max="1" width="7.7109375" style="6" bestFit="1" customWidth="1"/>
    <col min="2" max="2" width="96.140625" style="5" customWidth="1"/>
    <col min="3" max="3" width="7.5703125" style="3" bestFit="1" customWidth="1"/>
    <col min="4" max="4" width="10.140625" style="6" customWidth="1"/>
    <col min="5" max="5" width="13.5703125" style="7" customWidth="1"/>
    <col min="6" max="6" width="16.140625" style="7" customWidth="1"/>
    <col min="7" max="16384" width="9.140625" style="4"/>
  </cols>
  <sheetData>
    <row r="1" spans="1:19" ht="15" customHeight="1" x14ac:dyDescent="0.2">
      <c r="A1" s="8" t="s">
        <v>4</v>
      </c>
      <c r="B1" s="2" t="s">
        <v>8</v>
      </c>
      <c r="C1" s="1"/>
      <c r="D1" s="1"/>
      <c r="E1" s="1"/>
      <c r="F1" s="1"/>
    </row>
    <row r="2" spans="1:19" x14ac:dyDescent="0.2">
      <c r="A2" s="9"/>
      <c r="B2" s="10" t="s">
        <v>7</v>
      </c>
      <c r="C2" s="11"/>
      <c r="D2" s="11"/>
      <c r="E2" s="11"/>
      <c r="F2" s="11"/>
    </row>
    <row r="3" spans="1:19" s="26" customFormat="1" ht="29.25" customHeight="1" x14ac:dyDescent="0.2">
      <c r="A3" s="17"/>
      <c r="B3" s="18"/>
      <c r="C3" s="19" t="s">
        <v>16</v>
      </c>
      <c r="D3" s="19" t="s">
        <v>17</v>
      </c>
      <c r="E3" s="19" t="s">
        <v>18</v>
      </c>
      <c r="F3" s="19" t="s">
        <v>19</v>
      </c>
    </row>
    <row r="4" spans="1:19" ht="48" x14ac:dyDescent="0.2">
      <c r="A4" s="21" t="s">
        <v>4</v>
      </c>
      <c r="B4" s="22" t="s">
        <v>13</v>
      </c>
      <c r="C4" s="23" t="s">
        <v>1</v>
      </c>
      <c r="D4" s="24">
        <v>10</v>
      </c>
      <c r="E4" s="25">
        <v>0</v>
      </c>
      <c r="F4" s="25">
        <f t="shared" ref="F4:F5" si="0">ROUND((D4*E4),2)</f>
        <v>0</v>
      </c>
    </row>
    <row r="5" spans="1:19" ht="38.25" x14ac:dyDescent="0.2">
      <c r="A5" s="12" t="s">
        <v>5</v>
      </c>
      <c r="B5" s="13" t="s">
        <v>14</v>
      </c>
      <c r="C5" s="14" t="s">
        <v>1</v>
      </c>
      <c r="D5" s="15">
        <v>200</v>
      </c>
      <c r="E5" s="16">
        <v>0</v>
      </c>
      <c r="F5" s="25">
        <f t="shared" si="0"/>
        <v>0</v>
      </c>
    </row>
    <row r="6" spans="1:19" x14ac:dyDescent="0.2">
      <c r="A6" s="17"/>
      <c r="B6" s="18" t="s">
        <v>2</v>
      </c>
      <c r="C6" s="19"/>
      <c r="D6" s="19"/>
      <c r="E6" s="19"/>
      <c r="F6" s="27"/>
    </row>
    <row r="7" spans="1:19" ht="63.75" x14ac:dyDescent="0.2">
      <c r="A7" s="12" t="s">
        <v>6</v>
      </c>
      <c r="B7" s="13" t="s">
        <v>15</v>
      </c>
      <c r="C7" s="14" t="s">
        <v>0</v>
      </c>
      <c r="D7" s="15">
        <v>88</v>
      </c>
      <c r="E7" s="16">
        <v>0</v>
      </c>
      <c r="F7" s="25">
        <f t="shared" ref="F7" si="1">ROUND((D7*E7),2)</f>
        <v>0</v>
      </c>
    </row>
    <row r="8" spans="1:19" s="38" customFormat="1" ht="25.5" customHeight="1" x14ac:dyDescent="0.2">
      <c r="A8" s="32"/>
      <c r="B8" s="33" t="s">
        <v>20</v>
      </c>
      <c r="C8" s="34"/>
      <c r="D8" s="35"/>
      <c r="E8" s="36"/>
      <c r="F8" s="37">
        <f>SUM(F1:F7)</f>
        <v>0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23.25" customHeight="1" x14ac:dyDescent="0.2">
      <c r="A9" s="28"/>
      <c r="B9" s="29" t="s">
        <v>21</v>
      </c>
      <c r="C9" s="30"/>
      <c r="D9" s="28"/>
      <c r="E9" s="31"/>
      <c r="F9" s="31">
        <f>F8*0.25</f>
        <v>0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s="43" customFormat="1" ht="25.5" customHeight="1" x14ac:dyDescent="0.2">
      <c r="A10" s="39"/>
      <c r="B10" s="40" t="s">
        <v>3</v>
      </c>
      <c r="C10" s="41"/>
      <c r="D10" s="39"/>
      <c r="E10" s="42"/>
      <c r="F10" s="42">
        <f>SUM(F8:F9)</f>
        <v>0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x14ac:dyDescent="0.2"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x14ac:dyDescent="0.2"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x14ac:dyDescent="0.2"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x14ac:dyDescent="0.2"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x14ac:dyDescent="0.2"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x14ac:dyDescent="0.2"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7:19" x14ac:dyDescent="0.2"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7:19" x14ac:dyDescent="0.2"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AFD1-2B55-4C0F-8DE8-79C0363F43A2}">
  <dimension ref="A1:F10"/>
  <sheetViews>
    <sheetView workbookViewId="0">
      <selection activeCell="F10" sqref="F10"/>
    </sheetView>
  </sheetViews>
  <sheetFormatPr defaultRowHeight="12.75" x14ac:dyDescent="0.2"/>
  <cols>
    <col min="1" max="1" width="7.7109375" style="6" bestFit="1" customWidth="1"/>
    <col min="2" max="2" width="96.140625" style="5" customWidth="1"/>
    <col min="3" max="3" width="7.5703125" style="3" bestFit="1" customWidth="1"/>
    <col min="4" max="4" width="10.140625" style="6" customWidth="1"/>
    <col min="5" max="5" width="13.5703125" style="7" customWidth="1"/>
    <col min="6" max="6" width="16.140625" style="7" customWidth="1"/>
    <col min="7" max="16384" width="9.140625" style="4"/>
  </cols>
  <sheetData>
    <row r="1" spans="1:6" ht="15" customHeight="1" x14ac:dyDescent="0.2">
      <c r="A1" s="8" t="s">
        <v>4</v>
      </c>
      <c r="B1" s="2" t="s">
        <v>9</v>
      </c>
      <c r="C1" s="1"/>
      <c r="D1" s="1"/>
      <c r="E1" s="1"/>
      <c r="F1" s="1"/>
    </row>
    <row r="2" spans="1:6" x14ac:dyDescent="0.2">
      <c r="A2" s="9"/>
      <c r="B2" s="10" t="s">
        <v>7</v>
      </c>
      <c r="C2" s="11"/>
      <c r="D2" s="11"/>
      <c r="E2" s="11"/>
      <c r="F2" s="11"/>
    </row>
    <row r="3" spans="1:6" x14ac:dyDescent="0.2">
      <c r="A3" s="17"/>
      <c r="B3" s="18"/>
      <c r="C3" s="19" t="s">
        <v>16</v>
      </c>
      <c r="D3" s="19" t="s">
        <v>17</v>
      </c>
      <c r="E3" s="19" t="s">
        <v>18</v>
      </c>
      <c r="F3" s="19" t="s">
        <v>19</v>
      </c>
    </row>
    <row r="4" spans="1:6" ht="48" x14ac:dyDescent="0.2">
      <c r="A4" s="12" t="s">
        <v>4</v>
      </c>
      <c r="B4" s="20" t="s">
        <v>13</v>
      </c>
      <c r="C4" s="14" t="s">
        <v>1</v>
      </c>
      <c r="D4" s="15">
        <v>11</v>
      </c>
      <c r="E4" s="16">
        <v>0</v>
      </c>
      <c r="F4" s="16">
        <f t="shared" ref="F4:F5" si="0">ROUND((D4*E4),2)</f>
        <v>0</v>
      </c>
    </row>
    <row r="5" spans="1:6" ht="38.25" x14ac:dyDescent="0.2">
      <c r="A5" s="12" t="s">
        <v>5</v>
      </c>
      <c r="B5" s="13" t="s">
        <v>14</v>
      </c>
      <c r="C5" s="14" t="s">
        <v>1</v>
      </c>
      <c r="D5" s="15">
        <v>135</v>
      </c>
      <c r="E5" s="16">
        <v>0</v>
      </c>
      <c r="F5" s="16">
        <f t="shared" si="0"/>
        <v>0</v>
      </c>
    </row>
    <row r="6" spans="1:6" x14ac:dyDescent="0.2">
      <c r="A6" s="17"/>
      <c r="B6" s="18" t="s">
        <v>2</v>
      </c>
      <c r="C6" s="19"/>
      <c r="D6" s="19"/>
      <c r="E6" s="19"/>
      <c r="F6" s="19"/>
    </row>
    <row r="7" spans="1:6" ht="63.75" x14ac:dyDescent="0.2">
      <c r="A7" s="12" t="s">
        <v>6</v>
      </c>
      <c r="B7" s="13" t="s">
        <v>15</v>
      </c>
      <c r="C7" s="14" t="s">
        <v>0</v>
      </c>
      <c r="D7" s="15">
        <v>48</v>
      </c>
      <c r="E7" s="16">
        <v>0</v>
      </c>
      <c r="F7" s="16">
        <f>ROUND((D7*E7),2)</f>
        <v>0</v>
      </c>
    </row>
    <row r="8" spans="1:6" ht="23.25" customHeight="1" x14ac:dyDescent="0.2">
      <c r="A8" s="32"/>
      <c r="B8" s="33" t="s">
        <v>20</v>
      </c>
      <c r="C8" s="34"/>
      <c r="D8" s="35"/>
      <c r="E8" s="36"/>
      <c r="F8" s="37">
        <f>SUM(F4:F7)</f>
        <v>0</v>
      </c>
    </row>
    <row r="9" spans="1:6" ht="22.5" customHeight="1" x14ac:dyDescent="0.2">
      <c r="A9" s="28"/>
      <c r="B9" s="29" t="s">
        <v>21</v>
      </c>
      <c r="C9" s="30"/>
      <c r="D9" s="28"/>
      <c r="E9" s="31"/>
      <c r="F9" s="31">
        <f>F8*0.25</f>
        <v>0</v>
      </c>
    </row>
    <row r="10" spans="1:6" ht="27" customHeight="1" x14ac:dyDescent="0.2">
      <c r="A10" s="46"/>
      <c r="B10" s="47" t="s">
        <v>3</v>
      </c>
      <c r="C10" s="48"/>
      <c r="D10" s="46"/>
      <c r="E10" s="49"/>
      <c r="F10" s="49">
        <f>SUM(F8+F9)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B69D-20AD-4406-AA21-D8ED7FAE56ED}">
  <dimension ref="A1:F10"/>
  <sheetViews>
    <sheetView workbookViewId="0">
      <selection activeCell="A8" sqref="A8:F10"/>
    </sheetView>
  </sheetViews>
  <sheetFormatPr defaultRowHeight="12.75" x14ac:dyDescent="0.2"/>
  <cols>
    <col min="1" max="1" width="7.7109375" style="6" bestFit="1" customWidth="1"/>
    <col min="2" max="2" width="96.140625" style="5" customWidth="1"/>
    <col min="3" max="3" width="7.5703125" style="3" bestFit="1" customWidth="1"/>
    <col min="4" max="4" width="10.140625" style="6" customWidth="1"/>
    <col min="5" max="5" width="13.5703125" style="7" customWidth="1"/>
    <col min="6" max="6" width="16.140625" style="7" customWidth="1"/>
    <col min="7" max="16384" width="9.140625" style="4"/>
  </cols>
  <sheetData>
    <row r="1" spans="1:6" ht="15" customHeight="1" x14ac:dyDescent="0.2">
      <c r="A1" s="8" t="s">
        <v>4</v>
      </c>
      <c r="B1" s="2" t="s">
        <v>10</v>
      </c>
      <c r="C1" s="1"/>
      <c r="D1" s="1"/>
      <c r="E1" s="1"/>
      <c r="F1" s="1"/>
    </row>
    <row r="2" spans="1:6" x14ac:dyDescent="0.2">
      <c r="A2" s="9"/>
      <c r="B2" s="10" t="s">
        <v>7</v>
      </c>
      <c r="C2" s="11"/>
      <c r="D2" s="11"/>
      <c r="E2" s="11"/>
      <c r="F2" s="11"/>
    </row>
    <row r="3" spans="1:6" x14ac:dyDescent="0.2">
      <c r="A3" s="17"/>
      <c r="B3" s="18"/>
      <c r="C3" s="19" t="s">
        <v>16</v>
      </c>
      <c r="D3" s="19" t="s">
        <v>17</v>
      </c>
      <c r="E3" s="19" t="s">
        <v>18</v>
      </c>
      <c r="F3" s="19" t="s">
        <v>19</v>
      </c>
    </row>
    <row r="4" spans="1:6" ht="48" x14ac:dyDescent="0.2">
      <c r="A4" s="12" t="s">
        <v>4</v>
      </c>
      <c r="B4" s="20" t="s">
        <v>13</v>
      </c>
      <c r="C4" s="14" t="s">
        <v>1</v>
      </c>
      <c r="D4" s="15">
        <v>0</v>
      </c>
      <c r="E4" s="16">
        <v>0</v>
      </c>
      <c r="F4" s="16">
        <f t="shared" ref="F4" si="0">ROUND((D4*E4),2)</f>
        <v>0</v>
      </c>
    </row>
    <row r="5" spans="1:6" ht="38.25" x14ac:dyDescent="0.2">
      <c r="A5" s="12" t="s">
        <v>5</v>
      </c>
      <c r="B5" s="13" t="s">
        <v>14</v>
      </c>
      <c r="C5" s="14" t="s">
        <v>1</v>
      </c>
      <c r="D5" s="15">
        <v>170</v>
      </c>
      <c r="E5" s="16">
        <v>0</v>
      </c>
      <c r="F5" s="16">
        <f>ROUND((D5*E5),2)</f>
        <v>0</v>
      </c>
    </row>
    <row r="6" spans="1:6" x14ac:dyDescent="0.2">
      <c r="A6" s="17"/>
      <c r="B6" s="18" t="s">
        <v>2</v>
      </c>
      <c r="C6" s="19"/>
      <c r="D6" s="19"/>
      <c r="E6" s="19"/>
      <c r="F6" s="19"/>
    </row>
    <row r="7" spans="1:6" ht="63.75" x14ac:dyDescent="0.2">
      <c r="A7" s="12" t="s">
        <v>6</v>
      </c>
      <c r="B7" s="13" t="s">
        <v>15</v>
      </c>
      <c r="C7" s="14" t="s">
        <v>0</v>
      </c>
      <c r="D7" s="15">
        <v>56</v>
      </c>
      <c r="E7" s="16">
        <v>0</v>
      </c>
      <c r="F7" s="16">
        <f>ROUND((D7*E7),2)</f>
        <v>0</v>
      </c>
    </row>
    <row r="8" spans="1:6" ht="29.25" customHeight="1" x14ac:dyDescent="0.2">
      <c r="A8" s="50"/>
      <c r="B8" s="51" t="s">
        <v>20</v>
      </c>
      <c r="C8" s="52"/>
      <c r="D8" s="53"/>
      <c r="E8" s="54"/>
      <c r="F8" s="55">
        <f>SUM(F1:F7)</f>
        <v>0</v>
      </c>
    </row>
    <row r="9" spans="1:6" ht="23.25" customHeight="1" x14ac:dyDescent="0.2">
      <c r="A9" s="28"/>
      <c r="B9" s="29" t="s">
        <v>21</v>
      </c>
      <c r="C9" s="30"/>
      <c r="D9" s="28"/>
      <c r="E9" s="31"/>
      <c r="F9" s="31">
        <f>F8*0.25</f>
        <v>0</v>
      </c>
    </row>
    <row r="10" spans="1:6" ht="25.5" customHeight="1" x14ac:dyDescent="0.2">
      <c r="A10" s="56"/>
      <c r="B10" s="57" t="s">
        <v>3</v>
      </c>
      <c r="C10" s="58"/>
      <c r="D10" s="56"/>
      <c r="E10" s="59"/>
      <c r="F10" s="59">
        <f>SUM(F8:F9)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AEEE-9E65-477D-AE75-22E9E6AFA69B}">
  <dimension ref="A1:F10"/>
  <sheetViews>
    <sheetView workbookViewId="0">
      <selection activeCell="A8" sqref="A8:F10"/>
    </sheetView>
  </sheetViews>
  <sheetFormatPr defaultRowHeight="12.75" x14ac:dyDescent="0.2"/>
  <cols>
    <col min="1" max="1" width="7.7109375" style="6" bestFit="1" customWidth="1"/>
    <col min="2" max="2" width="96.140625" style="5" customWidth="1"/>
    <col min="3" max="3" width="7.5703125" style="3" bestFit="1" customWidth="1"/>
    <col min="4" max="4" width="10.140625" style="6" customWidth="1"/>
    <col min="5" max="5" width="13.5703125" style="7" customWidth="1"/>
    <col min="6" max="6" width="16.140625" style="7" customWidth="1"/>
    <col min="7" max="16384" width="9.140625" style="4"/>
  </cols>
  <sheetData>
    <row r="1" spans="1:6" ht="15" customHeight="1" x14ac:dyDescent="0.2">
      <c r="A1" s="8" t="s">
        <v>4</v>
      </c>
      <c r="B1" s="2" t="s">
        <v>11</v>
      </c>
      <c r="C1" s="1"/>
      <c r="D1" s="1"/>
      <c r="E1" s="1"/>
      <c r="F1" s="1"/>
    </row>
    <row r="2" spans="1:6" x14ac:dyDescent="0.2">
      <c r="A2" s="9"/>
      <c r="B2" s="10" t="s">
        <v>12</v>
      </c>
      <c r="C2" s="11"/>
      <c r="D2" s="11"/>
      <c r="E2" s="11"/>
      <c r="F2" s="11"/>
    </row>
    <row r="3" spans="1:6" x14ac:dyDescent="0.2">
      <c r="A3" s="17"/>
      <c r="B3" s="18"/>
      <c r="C3" s="19" t="s">
        <v>16</v>
      </c>
      <c r="D3" s="19" t="s">
        <v>17</v>
      </c>
      <c r="E3" s="19" t="s">
        <v>18</v>
      </c>
      <c r="F3" s="19" t="s">
        <v>19</v>
      </c>
    </row>
    <row r="4" spans="1:6" ht="48" x14ac:dyDescent="0.2">
      <c r="A4" s="12" t="s">
        <v>4</v>
      </c>
      <c r="B4" s="20" t="s">
        <v>13</v>
      </c>
      <c r="C4" s="14" t="s">
        <v>1</v>
      </c>
      <c r="D4" s="15">
        <v>20</v>
      </c>
      <c r="E4" s="16">
        <v>0</v>
      </c>
      <c r="F4" s="16">
        <f t="shared" ref="F4:F7" si="0">ROUND((D4*E4),2)</f>
        <v>0</v>
      </c>
    </row>
    <row r="5" spans="1:6" ht="38.25" x14ac:dyDescent="0.2">
      <c r="A5" s="12" t="s">
        <v>5</v>
      </c>
      <c r="B5" s="13" t="s">
        <v>14</v>
      </c>
      <c r="C5" s="14" t="s">
        <v>1</v>
      </c>
      <c r="D5" s="15">
        <v>200</v>
      </c>
      <c r="E5" s="16">
        <v>0</v>
      </c>
      <c r="F5" s="16">
        <f t="shared" si="0"/>
        <v>0</v>
      </c>
    </row>
    <row r="6" spans="1:6" x14ac:dyDescent="0.2">
      <c r="A6" s="17"/>
      <c r="B6" s="18" t="s">
        <v>2</v>
      </c>
      <c r="C6" s="19"/>
      <c r="D6" s="19"/>
      <c r="E6" s="19"/>
      <c r="F6" s="19"/>
    </row>
    <row r="7" spans="1:6" ht="63.75" x14ac:dyDescent="0.2">
      <c r="A7" s="12" t="s">
        <v>6</v>
      </c>
      <c r="B7" s="13" t="s">
        <v>15</v>
      </c>
      <c r="C7" s="14" t="s">
        <v>0</v>
      </c>
      <c r="D7" s="15">
        <v>61</v>
      </c>
      <c r="E7" s="16">
        <v>0</v>
      </c>
      <c r="F7" s="16">
        <f t="shared" si="0"/>
        <v>0</v>
      </c>
    </row>
    <row r="8" spans="1:6" ht="22.5" customHeight="1" x14ac:dyDescent="0.2">
      <c r="A8" s="50"/>
      <c r="B8" s="51" t="s">
        <v>20</v>
      </c>
      <c r="C8" s="52"/>
      <c r="D8" s="53"/>
      <c r="E8" s="54"/>
      <c r="F8" s="55">
        <f>SUM(F1:F7)</f>
        <v>0</v>
      </c>
    </row>
    <row r="9" spans="1:6" ht="23.25" customHeight="1" x14ac:dyDescent="0.2">
      <c r="A9" s="28"/>
      <c r="B9" s="29" t="s">
        <v>21</v>
      </c>
      <c r="C9" s="30"/>
      <c r="D9" s="28"/>
      <c r="E9" s="31"/>
      <c r="F9" s="31">
        <f>F8*0.25</f>
        <v>0</v>
      </c>
    </row>
    <row r="10" spans="1:6" ht="28.5" customHeight="1" x14ac:dyDescent="0.2">
      <c r="A10" s="56"/>
      <c r="B10" s="57" t="s">
        <v>3</v>
      </c>
      <c r="C10" s="58"/>
      <c r="D10" s="56"/>
      <c r="E10" s="59"/>
      <c r="F10" s="59">
        <f>SUM(F8:F9)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FAC7-2623-4385-BA19-F26F60880CD8}">
  <dimension ref="A1:F19"/>
  <sheetViews>
    <sheetView tabSelected="1" workbookViewId="0">
      <selection activeCell="C16" sqref="C16"/>
    </sheetView>
  </sheetViews>
  <sheetFormatPr defaultRowHeight="12.75" x14ac:dyDescent="0.2"/>
  <cols>
    <col min="1" max="1" width="7.7109375" style="6" bestFit="1" customWidth="1"/>
    <col min="2" max="2" width="96.140625" style="5" customWidth="1"/>
    <col min="3" max="3" width="7.5703125" style="3" bestFit="1" customWidth="1"/>
    <col min="4" max="4" width="10.140625" style="6" customWidth="1"/>
    <col min="5" max="5" width="13.5703125" style="7" customWidth="1"/>
    <col min="6" max="6" width="16.140625" style="7" customWidth="1"/>
    <col min="7" max="16384" width="9.140625" style="4"/>
  </cols>
  <sheetData>
    <row r="1" spans="1:6" ht="15" customHeight="1" x14ac:dyDescent="0.2">
      <c r="A1" s="8" t="s">
        <v>4</v>
      </c>
      <c r="B1" s="2" t="s">
        <v>26</v>
      </c>
      <c r="C1" s="1"/>
      <c r="D1" s="1"/>
      <c r="E1" s="1"/>
      <c r="F1" s="1"/>
    </row>
    <row r="2" spans="1:6" x14ac:dyDescent="0.2">
      <c r="A2" s="9"/>
      <c r="B2" s="10" t="s">
        <v>7</v>
      </c>
      <c r="C2" s="11"/>
      <c r="D2" s="11"/>
      <c r="E2" s="11"/>
      <c r="F2" s="11"/>
    </row>
    <row r="3" spans="1:6" x14ac:dyDescent="0.2">
      <c r="A3" s="17"/>
      <c r="B3" s="18"/>
      <c r="C3" s="19" t="s">
        <v>16</v>
      </c>
      <c r="D3" s="19" t="s">
        <v>17</v>
      </c>
      <c r="E3" s="19" t="s">
        <v>18</v>
      </c>
      <c r="F3" s="19" t="s">
        <v>19</v>
      </c>
    </row>
    <row r="4" spans="1:6" ht="48" x14ac:dyDescent="0.2">
      <c r="A4" s="12" t="s">
        <v>4</v>
      </c>
      <c r="B4" s="20" t="s">
        <v>13</v>
      </c>
      <c r="C4" s="14" t="s">
        <v>1</v>
      </c>
      <c r="D4" s="15">
        <v>41</v>
      </c>
      <c r="E4" s="16">
        <v>0</v>
      </c>
      <c r="F4" s="16">
        <f t="shared" ref="F4:F7" si="0">ROUND((D4*E4),2)</f>
        <v>0</v>
      </c>
    </row>
    <row r="5" spans="1:6" ht="38.25" x14ac:dyDescent="0.2">
      <c r="A5" s="12" t="s">
        <v>5</v>
      </c>
      <c r="B5" s="13" t="s">
        <v>14</v>
      </c>
      <c r="C5" s="14" t="s">
        <v>1</v>
      </c>
      <c r="D5" s="15">
        <v>705</v>
      </c>
      <c r="E5" s="16">
        <v>0</v>
      </c>
      <c r="F5" s="16">
        <f t="shared" si="0"/>
        <v>0</v>
      </c>
    </row>
    <row r="6" spans="1:6" x14ac:dyDescent="0.2">
      <c r="A6" s="17"/>
      <c r="B6" s="18" t="s">
        <v>2</v>
      </c>
      <c r="C6" s="19"/>
      <c r="D6" s="19"/>
      <c r="E6" s="19"/>
      <c r="F6" s="19"/>
    </row>
    <row r="7" spans="1:6" ht="63.75" x14ac:dyDescent="0.2">
      <c r="A7" s="12" t="s">
        <v>6</v>
      </c>
      <c r="B7" s="13" t="s">
        <v>15</v>
      </c>
      <c r="C7" s="14" t="s">
        <v>0</v>
      </c>
      <c r="D7" s="15">
        <v>253</v>
      </c>
      <c r="E7" s="16">
        <v>0</v>
      </c>
      <c r="F7" s="16">
        <f t="shared" si="0"/>
        <v>0</v>
      </c>
    </row>
    <row r="8" spans="1:6" ht="21" customHeight="1" x14ac:dyDescent="0.2">
      <c r="A8" s="50"/>
      <c r="B8" s="51" t="s">
        <v>20</v>
      </c>
      <c r="C8" s="52"/>
      <c r="D8" s="53"/>
      <c r="E8" s="54"/>
      <c r="F8" s="55">
        <f>SUM(F1:F7)</f>
        <v>0</v>
      </c>
    </row>
    <row r="9" spans="1:6" ht="24" customHeight="1" x14ac:dyDescent="0.2">
      <c r="A9" s="28"/>
      <c r="B9" s="29" t="s">
        <v>21</v>
      </c>
      <c r="C9" s="30"/>
      <c r="D9" s="28"/>
      <c r="E9" s="31"/>
      <c r="F9" s="31">
        <f>F8*0.25</f>
        <v>0</v>
      </c>
    </row>
    <row r="10" spans="1:6" ht="25.5" customHeight="1" x14ac:dyDescent="0.2">
      <c r="A10" s="56"/>
      <c r="B10" s="57" t="s">
        <v>3</v>
      </c>
      <c r="C10" s="58"/>
      <c r="D10" s="56"/>
      <c r="E10" s="59"/>
      <c r="F10" s="59">
        <f>SUM(F8:F9)</f>
        <v>0</v>
      </c>
    </row>
    <row r="14" spans="1:6" ht="15" x14ac:dyDescent="0.25">
      <c r="A14" s="60"/>
      <c r="B14"/>
      <c r="C14"/>
      <c r="D14"/>
    </row>
    <row r="15" spans="1:6" ht="15" x14ac:dyDescent="0.25">
      <c r="A15" s="62" t="s">
        <v>22</v>
      </c>
      <c r="B15" s="62"/>
      <c r="C15"/>
      <c r="D15"/>
    </row>
    <row r="16" spans="1:6" ht="15" x14ac:dyDescent="0.25">
      <c r="A16" s="60"/>
      <c r="B16"/>
      <c r="C16"/>
      <c r="D16"/>
    </row>
    <row r="17" spans="1:4" ht="15" x14ac:dyDescent="0.25">
      <c r="A17" s="60"/>
      <c r="B17"/>
      <c r="C17"/>
      <c r="D17"/>
    </row>
    <row r="18" spans="1:4" ht="15" x14ac:dyDescent="0.25">
      <c r="A18" s="60"/>
      <c r="B18"/>
      <c r="C18"/>
      <c r="D18" s="63" t="s">
        <v>24</v>
      </c>
    </row>
    <row r="19" spans="1:4" ht="30" customHeight="1" x14ac:dyDescent="0.25">
      <c r="A19" s="60" t="s">
        <v>25</v>
      </c>
      <c r="B19" s="61"/>
      <c r="C19"/>
      <c r="D19" s="60" t="s">
        <v>23</v>
      </c>
    </row>
  </sheetData>
  <mergeCells count="1">
    <mergeCell ref="A15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4A695A09D644695F7F2DC9BD6C8D7" ma:contentTypeVersion="8" ma:contentTypeDescription="Stvaranje novog dokumenta." ma:contentTypeScope="" ma:versionID="a7f57a8957c2b1d9a59d63ba6a1dabe7">
  <xsd:schema xmlns:xsd="http://www.w3.org/2001/XMLSchema" xmlns:xs="http://www.w3.org/2001/XMLSchema" xmlns:p="http://schemas.microsoft.com/office/2006/metadata/properties" xmlns:ns3="7dd14a52-3206-402e-ae15-145e067a073f" targetNamespace="http://schemas.microsoft.com/office/2006/metadata/properties" ma:root="true" ma:fieldsID="c8f95a90edf57c814fa735228b7f882d" ns3:_="">
    <xsd:import namespace="7dd14a52-3206-402e-ae15-145e067a07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14a52-3206-402e-ae15-145e067a0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5BE7A3-7E23-46B3-B392-BC08676FA5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85DF24-D864-49A4-9632-4DC4155B2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14a52-3206-402e-ae15-145e067a0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523C3-A785-478B-8B1D-421709CBBA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elaborat</vt:lpstr>
      <vt:lpstr>2 elaborat</vt:lpstr>
      <vt:lpstr>3 elaborat</vt:lpstr>
      <vt:lpstr>4 elaborat</vt:lpstr>
      <vt:lpstr>Ukupno sva 4 elaborata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Marijanović</dc:creator>
  <cp:lastModifiedBy>Klara Orlić</cp:lastModifiedBy>
  <cp:lastPrinted>2020-02-12T14:22:23Z</cp:lastPrinted>
  <dcterms:created xsi:type="dcterms:W3CDTF">2017-01-09T08:28:32Z</dcterms:created>
  <dcterms:modified xsi:type="dcterms:W3CDTF">2020-10-08T19:09:28Z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0x0101008204A695A09D644695F7F2DC9BD6C8D7</vt:lpwstr>
  </property>
</Properties>
</file>